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การเงิน\ITA\ปี 2569\สภ.ดงครั่งใหญ่ 2569\"/>
    </mc:Choice>
  </mc:AlternateContent>
  <xr:revisionPtr revIDLastSave="0" documentId="13_ncr:1_{C64AE1A8-2B1D-4BD3-BFDF-11966D1F04A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E36" i="1" s="1"/>
  <c r="E50" i="1" s="1"/>
</calcChain>
</file>

<file path=xl/sharedStrings.xml><?xml version="1.0" encoding="utf-8"?>
<sst xmlns="http://schemas.openxmlformats.org/spreadsheetml/2006/main" count="157" uniqueCount="121">
  <si>
    <t>ที่</t>
  </si>
  <si>
    <t>เป้าหมาย/วิธีดำเนินการ</t>
  </si>
  <si>
    <t>จำนวนงบประมาณ /แหล่งที่จัดสรร/สนับสนุน</t>
  </si>
  <si>
    <t>สตช.</t>
  </si>
  <si>
    <t>หน่วยงานภาครัฐ</t>
  </si>
  <si>
    <t>ภาคเอกชน</t>
  </si>
  <si>
    <t>อปท.</t>
  </si>
  <si>
    <t>อื่นๆ</t>
  </si>
  <si>
    <t>ระยะเวลาดำเนินการ</t>
  </si>
  <si>
    <t>ผลที่คาดว่าจะได้รับ</t>
  </si>
  <si>
    <t>รวม</t>
  </si>
  <si>
    <t>ค่า OT</t>
  </si>
  <si>
    <t>ค่าเบี้ยเลี้ยง ที่พัก พาหนะ</t>
  </si>
  <si>
    <t>ค่าซ่อมแซมยานพาหนะ</t>
  </si>
  <si>
    <t>ค่าจ้างเหมาบริการ ทำความสะอาด</t>
  </si>
  <si>
    <t>วัสดุสำนักงาน</t>
  </si>
  <si>
    <t>วัสดุจราจร</t>
  </si>
  <si>
    <t>วัสดุอาหาร (ผู้ต้องหา)</t>
  </si>
  <si>
    <t>ค่าสาธารณูปโภค</t>
  </si>
  <si>
    <t>ความสงบเรียบร้อยและความมั่นคงภายใน</t>
  </si>
  <si>
    <t>ประเทศ กิจกรรมป้องกันปราบปรามสืบสวน</t>
  </si>
  <si>
    <t>เพื่อให้ชุมชนปลอด</t>
  </si>
  <si>
    <t>ภัยห่างไกลยาเสพติด</t>
  </si>
  <si>
    <t>รักษาความปอดภัย</t>
  </si>
  <si>
    <t>และให้บริการนัก</t>
  </si>
  <si>
    <t>ท่องเที่ยว</t>
  </si>
  <si>
    <t>นักท่องเที่ยว</t>
  </si>
  <si>
    <t>ป้องกันอาชญากรรม (เครือข่ายตำบล)</t>
  </si>
  <si>
    <t>และลดปัญหา</t>
  </si>
  <si>
    <t>อาชญากรรม</t>
  </si>
  <si>
    <t>ประชาชน</t>
  </si>
  <si>
    <t>ชาชนในการป้องกันอาชญากรรม</t>
  </si>
  <si>
    <t>ประชาชนมีส่วนร่วม</t>
  </si>
  <si>
    <t>ระดับโรงเรียนประถมศึกษาและมัธยม</t>
  </si>
  <si>
    <t>สร้างภูมิคุ้มกันป้อง</t>
  </si>
  <si>
    <t>กันยาเสพติด</t>
  </si>
  <si>
    <t>ค้ายาเสพติด (สลายโครงสร้าง/Heart Land/</t>
  </si>
  <si>
    <t>ป้องกันปราบปราม</t>
  </si>
  <si>
    <t>สืบสวน ผู้ผลิต</t>
  </si>
  <si>
    <t>ผู้ค้ายาเสพติด</t>
  </si>
  <si>
    <t>ให้ความยุติธรรมแก่</t>
  </si>
  <si>
    <t>1.8 โครงการรณรงค์ป้องกันและแก้ไขปัญหา</t>
  </si>
  <si>
    <t>อุบัติเหตุทางถนนช่วงเทศกาลสำคัญ</t>
  </si>
  <si>
    <t>อำนวยความสะดวก</t>
  </si>
  <si>
    <t>ยาเสพติด</t>
  </si>
  <si>
    <t>ชุมชนปลอดภัยจาก</t>
  </si>
  <si>
    <t>พึงพอใจ เป็นการกระ</t>
  </si>
  <si>
    <t>ตุ้นให้เกิดการท่องเที่ยว</t>
  </si>
  <si>
    <t>นักท่องเที่ยวเกิดความ</t>
  </si>
  <si>
    <t>เพื่อให้สถานศึกษาปลอด</t>
  </si>
  <si>
    <t>ภัยจากยาเสพติด</t>
  </si>
  <si>
    <t>ปราบปราม ผู้เสพ ผู้ค้า</t>
  </si>
  <si>
    <t>ผู้ผลิต ลดการแพร่ระบาด</t>
  </si>
  <si>
    <t>ของยาเสพติด</t>
  </si>
  <si>
    <t>แก่ประชาชน</t>
  </si>
  <si>
    <t>อำนวยความยุติธรรมให้</t>
  </si>
  <si>
    <t>ศึกษาหรือเทียบเท่า</t>
  </si>
  <si>
    <t>ด่านยาเสพติด ปิดล้อมตรวจค้น</t>
  </si>
  <si>
    <t>ค่าตอบแทนพยาน,ค่าใช้คุ้มครองพยาน,ค่าตอบ</t>
  </si>
  <si>
    <t>ศพ,ค่าใช้จ่ายในการส่งหมายเรียกพยาน</t>
  </si>
  <si>
    <t>ชื้อโครงการ /กิจกรรม</t>
  </si>
  <si>
    <t>ในการป้องกันอาชญากรรม</t>
  </si>
  <si>
    <t xml:space="preserve"> ในการป้องกันอาชญากรรม</t>
  </si>
  <si>
    <t>ดึงประชาชนเข้ามาเป็นส่วนร่วม</t>
  </si>
  <si>
    <t>แก่ประชาชนในการใช้รถใช้ถนน</t>
  </si>
  <si>
    <t>ประชาชนเข้ามาเป็นเครือข่ายป้องกัน</t>
  </si>
  <si>
    <t>แทนนักจิตฯ,ค่าตอบแทน จพง.ชัณสูตรพลิก</t>
  </si>
  <si>
    <t>เสริมสร้างจรรยาบรรณในการปฏิบัติ</t>
  </si>
  <si>
    <t>งานสอบสวน</t>
  </si>
  <si>
    <t>ความพึงพอใจของผู้เสียหาย ,พยาน</t>
  </si>
  <si>
    <t>การดำเนินมาตรการคุ้มครองสิทธิ์</t>
  </si>
  <si>
    <t>ผู้ปฏิบัติราชการนอกเวลาได้รับค่าตอบแทน</t>
  </si>
  <si>
    <t>เบิกจ่ายได้ตามภารกิจ</t>
  </si>
  <si>
    <t>บำรุงรักษายานพาหนะให้ใช้ปฏิบัติหน้าที่ได้</t>
  </si>
  <si>
    <t>ยานพาหนะใช้ปฏิบัติหน้าที่ได้ดี</t>
  </si>
  <si>
    <t>ผู้ปฏิบัติหน้าที่ไปปฏิบัติหน้าที่ได้อย่างมีประสิทธิภาพ</t>
  </si>
  <si>
    <t>ผู้ปฏิบัติได้รับค่าตอบแทนตามระเบียบ</t>
  </si>
  <si>
    <t>ผู้รับจ้างทำงานได้ตามสัญญา</t>
  </si>
  <si>
    <t xml:space="preserve">ทำสัญญาจ้างแม่บ้านทำความสะอาด </t>
  </si>
  <si>
    <t>จัดซื้อวัสดุใช้ในการทำงาน</t>
  </si>
  <si>
    <t>มีวัสดุสำนักงานใช้ตามความจำเป็น</t>
  </si>
  <si>
    <t>ให้ผู้ปฏิบัติงานใช้น้ำมันอย่างเพียงพอตามภารกิจ</t>
  </si>
  <si>
    <t>น้ำมันเพียงพอในการปฏิบัติงานตามจริง</t>
  </si>
  <si>
    <t>จัดหาอาหารสำหรับผู้ต้องหาครบถ้วน</t>
  </si>
  <si>
    <t>ผู้ต้องหาได้รับอาหารครบถ้วน</t>
  </si>
  <si>
    <t>จัดหาวัสดุใช้ในการปฏิบัติหน้าที่จราจร</t>
  </si>
  <si>
    <t>มีวัสดุที่จำเป็นในการปฏิบัติหน้าที่</t>
  </si>
  <si>
    <t>โครงการ,กิจกรรม</t>
  </si>
  <si>
    <t>ใช้สาธารณูปโภคมีมาตรการประหยัด</t>
  </si>
  <si>
    <t>ใช้สาธารณูปโภคไม่เกินงบประมาณ</t>
  </si>
  <si>
    <t>ผู้ผลิต ผู้ค้ายาเสพติด</t>
  </si>
  <si>
    <t>1.7 โครงการการปฏิรูประบบงานสอบสวน</t>
  </si>
  <si>
    <t>1.6 โครงการการสกัดกั้น ปราบปราม การผลิดการ</t>
  </si>
  <si>
    <t>1.3โครงการ การมีส่วนร่วมของประชาชนในการ</t>
  </si>
  <si>
    <t>1.4 โครงการชุมชนสัมพันธ์ การมีส่วนร่วมของประ</t>
  </si>
  <si>
    <t>1.5 โครงการการสร้างภูมิคุ้มกันในกลุ่มเป้าหมาย</t>
  </si>
  <si>
    <t>1.1 โครงการปราบปรามการค้ายาเสพติดการรักษา</t>
  </si>
  <si>
    <t>1.2 โครงการการรักษาความปลอดภัยและให้บริการ</t>
  </si>
  <si>
    <t>ยอดยกมา</t>
  </si>
  <si>
    <t>น้ำมันรถยนต์/น้ำมันจักรยานยนต์</t>
  </si>
  <si>
    <t>( 6 เดือน )</t>
  </si>
  <si>
    <t>( 12 เดือน )</t>
  </si>
  <si>
    <t>ยอดยกไป</t>
  </si>
  <si>
    <t>ต.ค.68 ถึง มิ.ย.69</t>
  </si>
  <si>
    <t>( 9 เดือน )</t>
  </si>
  <si>
    <t>ต.ค.68 ถึง มี.ค.69</t>
  </si>
  <si>
    <t>ต.ค.68 ถึง ก.ย.69</t>
  </si>
  <si>
    <t xml:space="preserve"> ข้อมูล ณ วันที่ 1 เมษายน พ.ศ. 2569</t>
  </si>
  <si>
    <t>ประจำปีงบประมาณ พ.ศ. 2569 (ต.ค.2568 ถึง 30 มิ.ย.2569)</t>
  </si>
  <si>
    <t xml:space="preserve"> </t>
  </si>
  <si>
    <t xml:space="preserve">                      พ.ต.อ.                                                            </t>
  </si>
  <si>
    <t>ประชาชน เดินทางกลับภูมิลำเนา</t>
  </si>
  <si>
    <t>และท่องเที่ยวด้วยความปลอดภัย</t>
  </si>
  <si>
    <t>เกิดเครือข่ายเฝ้าระวังที่เข้มแข็ง</t>
  </si>
  <si>
    <t xml:space="preserve">สถิติการเกิดเหตุร้ายในชุมชนลดลง </t>
  </si>
  <si>
    <t>แผนการใช้จ่ายงบประมาณ สถานีตำรวจภูธรดงครั่งใหญ่</t>
  </si>
  <si>
    <t xml:space="preserve">        พ.ต.ท .</t>
  </si>
  <si>
    <t>(พิชิต ศรีแก่นจันทร์)</t>
  </si>
  <si>
    <t xml:space="preserve">        ( อัครสรศ์ กิจพ่วงสุวรรณ)</t>
  </si>
  <si>
    <t xml:space="preserve">        ผกก.สภ.ดงครั่งใหญ่</t>
  </si>
  <si>
    <t xml:space="preserve">                     สว.อก.สภ.ดงครังใหญ่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</si>
</sst>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;[Red]#,##0.00"/>
    <numFmt numFmtId="165" formatCode="#,##0_ ;\-#,##0\ 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name val="TH SarabunPSK"/>
      <family val="2"/>
    </font>
    <font>
      <sz val="18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6" xfId="0" applyFont="1" applyFill="1" applyBorder="1"/>
    <xf numFmtId="164" fontId="4" fillId="2" borderId="6" xfId="1" applyNumberFormat="1" applyFont="1" applyFill="1" applyBorder="1" applyAlignment="1">
      <alignment vertical="center" wrapText="1"/>
    </xf>
    <xf numFmtId="43" fontId="4" fillId="2" borderId="6" xfId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0" fontId="4" fillId="2" borderId="11" xfId="0" applyFont="1" applyFill="1" applyBorder="1"/>
    <xf numFmtId="43" fontId="4" fillId="2" borderId="11" xfId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12" xfId="0" applyFont="1" applyFill="1" applyBorder="1"/>
    <xf numFmtId="164" fontId="4" fillId="2" borderId="7" xfId="1" applyNumberFormat="1" applyFont="1" applyFill="1" applyBorder="1" applyAlignment="1">
      <alignment vertical="center" wrapText="1"/>
    </xf>
    <xf numFmtId="43" fontId="4" fillId="2" borderId="12" xfId="1" applyFont="1" applyFill="1" applyBorder="1"/>
    <xf numFmtId="0" fontId="4" fillId="2" borderId="7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/>
    </xf>
    <xf numFmtId="0" fontId="4" fillId="2" borderId="7" xfId="0" applyFont="1" applyFill="1" applyBorder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/>
    <xf numFmtId="164" fontId="4" fillId="2" borderId="4" xfId="1" applyNumberFormat="1" applyFont="1" applyFill="1" applyBorder="1" applyAlignment="1">
      <alignment vertical="center" wrapText="1"/>
    </xf>
    <xf numFmtId="43" fontId="4" fillId="2" borderId="5" xfId="1" applyFont="1" applyFill="1" applyBorder="1"/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/>
    <xf numFmtId="43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/>
    <xf numFmtId="164" fontId="4" fillId="2" borderId="1" xfId="1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164" fontId="4" fillId="2" borderId="6" xfId="0" applyNumberFormat="1" applyFont="1" applyFill="1" applyBorder="1"/>
    <xf numFmtId="0" fontId="4" fillId="2" borderId="10" xfId="0" applyFont="1" applyFill="1" applyBorder="1"/>
    <xf numFmtId="164" fontId="4" fillId="2" borderId="11" xfId="1" applyNumberFormat="1" applyFont="1" applyFill="1" applyBorder="1"/>
    <xf numFmtId="43" fontId="4" fillId="2" borderId="6" xfId="1" applyFont="1" applyFill="1" applyBorder="1" applyAlignment="1">
      <alignment horizontal="center"/>
    </xf>
    <xf numFmtId="164" fontId="4" fillId="2" borderId="12" xfId="0" applyNumberFormat="1" applyFont="1" applyFill="1" applyBorder="1"/>
    <xf numFmtId="43" fontId="4" fillId="2" borderId="7" xfId="1" applyFont="1" applyFill="1" applyBorder="1"/>
    <xf numFmtId="164" fontId="4" fillId="2" borderId="11" xfId="0" applyNumberFormat="1" applyFont="1" applyFill="1" applyBorder="1"/>
    <xf numFmtId="164" fontId="4" fillId="2" borderId="5" xfId="0" applyNumberFormat="1" applyFont="1" applyFill="1" applyBorder="1"/>
    <xf numFmtId="43" fontId="4" fillId="2" borderId="4" xfId="1" applyFont="1" applyFill="1" applyBorder="1"/>
    <xf numFmtId="0" fontId="4" fillId="2" borderId="10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164" fontId="4" fillId="2" borderId="6" xfId="1" applyNumberFormat="1" applyFont="1" applyFill="1" applyBorder="1"/>
    <xf numFmtId="164" fontId="4" fillId="2" borderId="7" xfId="0" applyNumberFormat="1" applyFont="1" applyFill="1" applyBorder="1"/>
    <xf numFmtId="164" fontId="4" fillId="2" borderId="4" xfId="0" applyNumberFormat="1" applyFont="1" applyFill="1" applyBorder="1"/>
    <xf numFmtId="0" fontId="4" fillId="2" borderId="8" xfId="0" applyFont="1" applyFill="1" applyBorder="1"/>
    <xf numFmtId="164" fontId="4" fillId="2" borderId="8" xfId="1" applyNumberFormat="1" applyFont="1" applyFill="1" applyBorder="1"/>
    <xf numFmtId="0" fontId="4" fillId="2" borderId="9" xfId="0" applyFont="1" applyFill="1" applyBorder="1"/>
    <xf numFmtId="164" fontId="4" fillId="2" borderId="2" xfId="0" applyNumberFormat="1" applyFont="1" applyFill="1" applyBorder="1"/>
    <xf numFmtId="43" fontId="4" fillId="2" borderId="2" xfId="1" applyFont="1" applyFill="1" applyBorder="1"/>
    <xf numFmtId="164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right" vertical="center"/>
    </xf>
    <xf numFmtId="0" fontId="4" fillId="2" borderId="3" xfId="0" applyFont="1" applyFill="1" applyBorder="1"/>
    <xf numFmtId="0" fontId="4" fillId="2" borderId="1" xfId="0" applyFont="1" applyFill="1" applyBorder="1" applyAlignment="1">
      <alignment vertical="center"/>
    </xf>
    <xf numFmtId="164" fontId="4" fillId="2" borderId="1" xfId="1" applyNumberFormat="1" applyFont="1" applyFill="1" applyBorder="1"/>
    <xf numFmtId="43" fontId="4" fillId="2" borderId="1" xfId="1" applyFont="1" applyFill="1" applyBorder="1"/>
    <xf numFmtId="0" fontId="4" fillId="2" borderId="4" xfId="0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/>
    </xf>
    <xf numFmtId="164" fontId="4" fillId="2" borderId="4" xfId="1" applyNumberFormat="1" applyFont="1" applyFill="1" applyBorder="1" applyAlignment="1">
      <alignment vertical="top" wrapText="1"/>
    </xf>
    <xf numFmtId="43" fontId="4" fillId="2" borderId="1" xfId="1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/>
    </xf>
    <xf numFmtId="165" fontId="4" fillId="2" borderId="6" xfId="1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FFF99"/>
      <color rgb="FF9900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50</xdr:row>
      <xdr:rowOff>51278</xdr:rowOff>
    </xdr:from>
    <xdr:to>
      <xdr:col>1</xdr:col>
      <xdr:colOff>1863437</xdr:colOff>
      <xdr:row>52</xdr:row>
      <xdr:rowOff>48258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11E7BED0-0568-4AC3-978F-FC7C0EEDF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4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3945" y="13801914"/>
          <a:ext cx="796637" cy="447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62345</xdr:colOff>
      <xdr:row>50</xdr:row>
      <xdr:rowOff>132687</xdr:rowOff>
    </xdr:from>
    <xdr:to>
      <xdr:col>6</xdr:col>
      <xdr:colOff>235527</xdr:colOff>
      <xdr:row>53</xdr:row>
      <xdr:rowOff>58092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0D99921D-D520-4348-9A86-291FAB53D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9945" y="13883323"/>
          <a:ext cx="630382" cy="6458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="110" zoomScaleNormal="110" workbookViewId="0">
      <selection activeCell="C54" sqref="C54"/>
    </sheetView>
  </sheetViews>
  <sheetFormatPr defaultColWidth="9" defaultRowHeight="14.4"/>
  <cols>
    <col min="1" max="1" width="5.33203125" style="1" customWidth="1"/>
    <col min="2" max="2" width="44.6640625" style="1" customWidth="1"/>
    <col min="3" max="3" width="35.5546875" style="1" customWidth="1"/>
    <col min="4" max="4" width="9.33203125" style="1" customWidth="1"/>
    <col min="5" max="5" width="14" style="1" customWidth="1"/>
    <col min="6" max="6" width="6.6640625" style="1" customWidth="1"/>
    <col min="7" max="7" width="5.5546875" style="1" customWidth="1"/>
    <col min="8" max="8" width="5.6640625" style="1" customWidth="1"/>
    <col min="9" max="9" width="21" style="1" customWidth="1"/>
    <col min="10" max="10" width="32.44140625" style="1" customWidth="1"/>
    <col min="11" max="16384" width="9" style="1"/>
  </cols>
  <sheetData>
    <row r="1" spans="1:10" ht="24" customHeight="1">
      <c r="A1" s="86" t="s">
        <v>115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2.2" customHeight="1">
      <c r="A2" s="86" t="s">
        <v>108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23.4">
      <c r="A3" s="87" t="s">
        <v>107</v>
      </c>
      <c r="B3" s="87"/>
      <c r="C3" s="87"/>
      <c r="D3" s="87"/>
      <c r="E3" s="87"/>
      <c r="F3" s="87"/>
      <c r="G3" s="87"/>
      <c r="H3" s="87"/>
      <c r="I3" s="87"/>
      <c r="J3" s="87"/>
    </row>
    <row r="4" spans="1:10" ht="21">
      <c r="A4" s="88" t="s">
        <v>0</v>
      </c>
      <c r="B4" s="89" t="s">
        <v>60</v>
      </c>
      <c r="C4" s="89" t="s">
        <v>1</v>
      </c>
      <c r="D4" s="90" t="s">
        <v>2</v>
      </c>
      <c r="E4" s="91"/>
      <c r="F4" s="91"/>
      <c r="G4" s="91"/>
      <c r="H4" s="92"/>
      <c r="I4" s="89" t="s">
        <v>8</v>
      </c>
      <c r="J4" s="89" t="s">
        <v>9</v>
      </c>
    </row>
    <row r="5" spans="1:10">
      <c r="A5" s="79"/>
      <c r="B5" s="81"/>
      <c r="C5" s="81"/>
      <c r="D5" s="79" t="s">
        <v>3</v>
      </c>
      <c r="E5" s="81" t="s">
        <v>4</v>
      </c>
      <c r="F5" s="79" t="s">
        <v>5</v>
      </c>
      <c r="G5" s="79" t="s">
        <v>6</v>
      </c>
      <c r="H5" s="79" t="s">
        <v>7</v>
      </c>
      <c r="I5" s="81"/>
      <c r="J5" s="81"/>
    </row>
    <row r="6" spans="1:10">
      <c r="A6" s="80"/>
      <c r="B6" s="82"/>
      <c r="C6" s="81"/>
      <c r="D6" s="79"/>
      <c r="E6" s="81"/>
      <c r="F6" s="79"/>
      <c r="G6" s="79"/>
      <c r="H6" s="79"/>
      <c r="I6" s="81"/>
      <c r="J6" s="81"/>
    </row>
    <row r="7" spans="1:10" ht="21">
      <c r="A7" s="42">
        <v>1</v>
      </c>
      <c r="B7" s="32" t="s">
        <v>87</v>
      </c>
      <c r="C7" s="2"/>
      <c r="D7" s="43"/>
      <c r="E7" s="11"/>
      <c r="F7" s="32"/>
      <c r="G7" s="32"/>
      <c r="H7" s="32"/>
      <c r="I7" s="32"/>
      <c r="J7" s="32"/>
    </row>
    <row r="8" spans="1:10" ht="21">
      <c r="A8" s="23"/>
      <c r="B8" s="24" t="s">
        <v>96</v>
      </c>
      <c r="C8" s="44" t="s">
        <v>21</v>
      </c>
      <c r="D8" s="45"/>
      <c r="E8" s="77">
        <v>0</v>
      </c>
      <c r="F8" s="15">
        <v>0</v>
      </c>
      <c r="G8" s="15">
        <v>0</v>
      </c>
      <c r="H8" s="15">
        <v>0</v>
      </c>
      <c r="I8" s="15" t="s">
        <v>103</v>
      </c>
      <c r="J8" s="11" t="s">
        <v>45</v>
      </c>
    </row>
    <row r="9" spans="1:10" ht="21">
      <c r="A9" s="23"/>
      <c r="B9" s="24" t="s">
        <v>19</v>
      </c>
      <c r="C9" s="2" t="s">
        <v>22</v>
      </c>
      <c r="D9" s="47"/>
      <c r="E9" s="48"/>
      <c r="F9" s="24"/>
      <c r="G9" s="24"/>
      <c r="H9" s="24"/>
      <c r="I9" s="18" t="s">
        <v>104</v>
      </c>
      <c r="J9" s="24" t="s">
        <v>44</v>
      </c>
    </row>
    <row r="10" spans="1:10" ht="21">
      <c r="A10" s="23"/>
      <c r="B10" s="24" t="s">
        <v>20</v>
      </c>
      <c r="C10" s="2"/>
      <c r="D10" s="47"/>
      <c r="E10" s="48"/>
      <c r="F10" s="24"/>
      <c r="G10" s="24"/>
      <c r="H10" s="24"/>
      <c r="I10" s="24"/>
      <c r="J10" s="24"/>
    </row>
    <row r="11" spans="1:10" ht="21">
      <c r="A11" s="23"/>
      <c r="B11" s="30" t="s">
        <v>90</v>
      </c>
      <c r="C11" s="2"/>
      <c r="D11" s="47"/>
      <c r="E11" s="48"/>
      <c r="F11" s="30"/>
      <c r="G11" s="30"/>
      <c r="H11" s="30"/>
      <c r="I11" s="30"/>
      <c r="J11" s="30"/>
    </row>
    <row r="12" spans="1:10" ht="21">
      <c r="A12" s="18"/>
      <c r="B12" s="2" t="s">
        <v>97</v>
      </c>
      <c r="C12" s="16" t="s">
        <v>23</v>
      </c>
      <c r="D12" s="49"/>
      <c r="E12" s="77">
        <v>0</v>
      </c>
      <c r="F12" s="15">
        <v>0</v>
      </c>
      <c r="G12" s="15">
        <v>0</v>
      </c>
      <c r="H12" s="15">
        <v>0</v>
      </c>
      <c r="I12" s="15" t="s">
        <v>105</v>
      </c>
      <c r="J12" s="11" t="s">
        <v>48</v>
      </c>
    </row>
    <row r="13" spans="1:10" ht="21">
      <c r="A13" s="18"/>
      <c r="B13" s="2" t="s">
        <v>26</v>
      </c>
      <c r="C13" s="19" t="s">
        <v>24</v>
      </c>
      <c r="D13" s="47"/>
      <c r="E13" s="48"/>
      <c r="F13" s="24"/>
      <c r="G13" s="24"/>
      <c r="H13" s="24"/>
      <c r="I13" s="18" t="s">
        <v>100</v>
      </c>
      <c r="J13" s="24" t="s">
        <v>46</v>
      </c>
    </row>
    <row r="14" spans="1:10" ht="21">
      <c r="A14" s="18"/>
      <c r="B14" s="2"/>
      <c r="C14" s="19" t="s">
        <v>25</v>
      </c>
      <c r="D14" s="50"/>
      <c r="E14" s="51"/>
      <c r="F14" s="30"/>
      <c r="G14" s="30"/>
      <c r="H14" s="30"/>
      <c r="I14" s="30"/>
      <c r="J14" s="30" t="s">
        <v>47</v>
      </c>
    </row>
    <row r="15" spans="1:10" ht="21">
      <c r="A15" s="18"/>
      <c r="B15" s="52" t="s">
        <v>93</v>
      </c>
      <c r="C15" s="53" t="s">
        <v>65</v>
      </c>
      <c r="D15" s="49"/>
      <c r="E15" s="46">
        <v>8000</v>
      </c>
      <c r="F15" s="15">
        <v>0</v>
      </c>
      <c r="G15" s="15">
        <v>0</v>
      </c>
      <c r="H15" s="15">
        <v>0</v>
      </c>
      <c r="I15" s="15" t="s">
        <v>106</v>
      </c>
      <c r="J15" s="3" t="s">
        <v>114</v>
      </c>
    </row>
    <row r="16" spans="1:10" ht="21">
      <c r="A16" s="18"/>
      <c r="B16" s="2" t="s">
        <v>27</v>
      </c>
      <c r="C16" s="24" t="s">
        <v>28</v>
      </c>
      <c r="D16" s="47"/>
      <c r="E16" s="48"/>
      <c r="F16" s="24"/>
      <c r="G16" s="24"/>
      <c r="H16" s="24"/>
      <c r="I16" s="18" t="s">
        <v>101</v>
      </c>
      <c r="J16" s="24" t="s">
        <v>113</v>
      </c>
    </row>
    <row r="17" spans="1:10" ht="21">
      <c r="A17" s="18"/>
      <c r="B17" s="2"/>
      <c r="C17" s="24" t="s">
        <v>29</v>
      </c>
      <c r="D17" s="47"/>
      <c r="E17" s="51"/>
      <c r="F17" s="30"/>
      <c r="G17" s="30"/>
      <c r="H17" s="30"/>
      <c r="I17" s="30"/>
      <c r="J17" s="30"/>
    </row>
    <row r="18" spans="1:10" ht="21">
      <c r="A18" s="18"/>
      <c r="B18" s="16" t="s">
        <v>94</v>
      </c>
      <c r="C18" s="11" t="s">
        <v>32</v>
      </c>
      <c r="D18" s="54"/>
      <c r="E18" s="77">
        <v>0</v>
      </c>
      <c r="F18" s="15">
        <v>0</v>
      </c>
      <c r="G18" s="15">
        <v>0</v>
      </c>
      <c r="H18" s="15">
        <v>0</v>
      </c>
      <c r="I18" s="15" t="s">
        <v>105</v>
      </c>
      <c r="J18" s="11" t="s">
        <v>63</v>
      </c>
    </row>
    <row r="19" spans="1:10" ht="21">
      <c r="A19" s="18"/>
      <c r="B19" s="19" t="s">
        <v>31</v>
      </c>
      <c r="C19" s="24" t="s">
        <v>61</v>
      </c>
      <c r="D19" s="55"/>
      <c r="E19" s="48"/>
      <c r="F19" s="24"/>
      <c r="G19" s="24"/>
      <c r="H19" s="24"/>
      <c r="I19" s="18" t="s">
        <v>100</v>
      </c>
      <c r="J19" s="24" t="s">
        <v>62</v>
      </c>
    </row>
    <row r="20" spans="1:10" ht="21">
      <c r="A20" s="18"/>
      <c r="B20" s="44" t="s">
        <v>95</v>
      </c>
      <c r="C20" s="11" t="s">
        <v>34</v>
      </c>
      <c r="D20" s="54"/>
      <c r="E20" s="46">
        <v>1140</v>
      </c>
      <c r="F20" s="15">
        <v>0</v>
      </c>
      <c r="G20" s="15">
        <v>0</v>
      </c>
      <c r="H20" s="15">
        <v>0</v>
      </c>
      <c r="I20" s="15" t="s">
        <v>105</v>
      </c>
      <c r="J20" s="11" t="s">
        <v>49</v>
      </c>
    </row>
    <row r="21" spans="1:10" ht="21">
      <c r="A21" s="18"/>
      <c r="B21" s="2" t="s">
        <v>33</v>
      </c>
      <c r="C21" s="24" t="s">
        <v>35</v>
      </c>
      <c r="D21" s="55"/>
      <c r="E21" s="48"/>
      <c r="F21" s="24"/>
      <c r="G21" s="24"/>
      <c r="H21" s="24"/>
      <c r="I21" s="18" t="s">
        <v>100</v>
      </c>
      <c r="J21" s="24" t="s">
        <v>50</v>
      </c>
    </row>
    <row r="22" spans="1:10" ht="21">
      <c r="A22" s="18"/>
      <c r="B22" s="2" t="s">
        <v>56</v>
      </c>
      <c r="C22" s="24"/>
      <c r="D22" s="56"/>
      <c r="E22" s="51"/>
      <c r="F22" s="30"/>
      <c r="G22" s="30"/>
      <c r="H22" s="30"/>
      <c r="I22" s="30"/>
      <c r="J22" s="30"/>
    </row>
    <row r="23" spans="1:10" ht="21">
      <c r="A23" s="18"/>
      <c r="B23" s="44" t="s">
        <v>92</v>
      </c>
      <c r="C23" s="11" t="s">
        <v>37</v>
      </c>
      <c r="D23" s="54"/>
      <c r="E23" s="46">
        <v>10000</v>
      </c>
      <c r="F23" s="15">
        <v>0</v>
      </c>
      <c r="G23" s="15">
        <v>0</v>
      </c>
      <c r="H23" s="15">
        <v>0</v>
      </c>
      <c r="I23" s="15" t="s">
        <v>105</v>
      </c>
      <c r="J23" s="11" t="s">
        <v>51</v>
      </c>
    </row>
    <row r="24" spans="1:10" ht="21">
      <c r="A24" s="18"/>
      <c r="B24" s="2" t="s">
        <v>36</v>
      </c>
      <c r="C24" s="24" t="s">
        <v>38</v>
      </c>
      <c r="D24" s="55"/>
      <c r="E24" s="48"/>
      <c r="F24" s="24"/>
      <c r="G24" s="24"/>
      <c r="H24" s="24"/>
      <c r="I24" s="18" t="s">
        <v>100</v>
      </c>
      <c r="J24" s="24" t="s">
        <v>52</v>
      </c>
    </row>
    <row r="25" spans="1:10" ht="21">
      <c r="A25" s="18"/>
      <c r="B25" s="2" t="s">
        <v>57</v>
      </c>
      <c r="C25" s="24" t="s">
        <v>39</v>
      </c>
      <c r="D25" s="55"/>
      <c r="E25" s="51"/>
      <c r="F25" s="30"/>
      <c r="G25" s="30"/>
      <c r="H25" s="30"/>
      <c r="I25" s="30"/>
      <c r="J25" s="24" t="s">
        <v>53</v>
      </c>
    </row>
    <row r="26" spans="1:10" ht="21">
      <c r="A26" s="18"/>
      <c r="B26" s="57" t="s">
        <v>91</v>
      </c>
      <c r="C26" s="57" t="s">
        <v>40</v>
      </c>
      <c r="D26" s="58"/>
      <c r="E26" s="46">
        <v>25600</v>
      </c>
      <c r="F26" s="15">
        <v>0</v>
      </c>
      <c r="G26" s="15">
        <v>0</v>
      </c>
      <c r="H26" s="15">
        <v>0</v>
      </c>
      <c r="I26" s="15" t="s">
        <v>105</v>
      </c>
      <c r="J26" s="11" t="s">
        <v>55</v>
      </c>
    </row>
    <row r="27" spans="1:10" ht="21">
      <c r="A27" s="18"/>
      <c r="B27" s="59"/>
      <c r="C27" s="59" t="s">
        <v>30</v>
      </c>
      <c r="D27" s="60"/>
      <c r="E27" s="61"/>
      <c r="F27" s="30"/>
      <c r="G27" s="30"/>
      <c r="H27" s="30"/>
      <c r="I27" s="18" t="s">
        <v>100</v>
      </c>
      <c r="J27" s="30" t="s">
        <v>54</v>
      </c>
    </row>
    <row r="28" spans="1:10" ht="21">
      <c r="A28" s="18"/>
      <c r="B28" s="57" t="s">
        <v>41</v>
      </c>
      <c r="C28" s="57" t="s">
        <v>43</v>
      </c>
      <c r="D28" s="54"/>
      <c r="E28" s="46">
        <v>42000</v>
      </c>
      <c r="F28" s="15">
        <v>0</v>
      </c>
      <c r="G28" s="15">
        <v>0</v>
      </c>
      <c r="H28" s="15">
        <v>0</v>
      </c>
      <c r="I28" s="15" t="s">
        <v>106</v>
      </c>
      <c r="J28" s="11" t="s">
        <v>111</v>
      </c>
    </row>
    <row r="29" spans="1:10" ht="21">
      <c r="A29" s="18"/>
      <c r="B29" s="59" t="s">
        <v>42</v>
      </c>
      <c r="C29" s="59" t="s">
        <v>64</v>
      </c>
      <c r="D29" s="24"/>
      <c r="E29" s="48"/>
      <c r="F29" s="24"/>
      <c r="G29" s="24"/>
      <c r="H29" s="24"/>
      <c r="I29" s="18" t="s">
        <v>101</v>
      </c>
      <c r="J29" s="24" t="s">
        <v>112</v>
      </c>
    </row>
    <row r="30" spans="1:10" ht="20.399999999999999" customHeight="1">
      <c r="A30" s="41"/>
      <c r="B30" s="34" t="s">
        <v>102</v>
      </c>
      <c r="C30" s="34"/>
      <c r="D30" s="62"/>
      <c r="E30" s="31">
        <f>SUM(E8:E29)</f>
        <v>86740</v>
      </c>
      <c r="F30" s="77">
        <v>0</v>
      </c>
      <c r="G30" s="77">
        <v>0</v>
      </c>
      <c r="H30" s="77">
        <v>0</v>
      </c>
      <c r="I30" s="34"/>
      <c r="J30" s="34"/>
    </row>
    <row r="31" spans="1:10" ht="20.399999999999999" customHeight="1">
      <c r="A31" s="63"/>
      <c r="B31" s="64"/>
      <c r="C31" s="64"/>
      <c r="D31" s="65"/>
      <c r="E31" s="64"/>
      <c r="F31" s="63"/>
      <c r="G31" s="63"/>
      <c r="H31" s="63"/>
      <c r="I31" s="64"/>
      <c r="J31" s="64"/>
    </row>
    <row r="32" spans="1:10" ht="20.399999999999999" customHeight="1">
      <c r="A32" s="63"/>
      <c r="B32" s="64"/>
      <c r="C32" s="64"/>
      <c r="D32" s="65"/>
      <c r="E32" s="64"/>
      <c r="F32" s="63"/>
      <c r="G32" s="63"/>
      <c r="H32" s="63"/>
      <c r="I32" s="64"/>
      <c r="J32" s="64"/>
    </row>
    <row r="33" spans="1:10" ht="25.2" customHeight="1">
      <c r="A33" s="79" t="s">
        <v>0</v>
      </c>
      <c r="B33" s="81" t="s">
        <v>60</v>
      </c>
      <c r="C33" s="81" t="s">
        <v>1</v>
      </c>
      <c r="D33" s="83" t="s">
        <v>2</v>
      </c>
      <c r="E33" s="84"/>
      <c r="F33" s="84"/>
      <c r="G33" s="84"/>
      <c r="H33" s="85"/>
      <c r="I33" s="81" t="s">
        <v>8</v>
      </c>
      <c r="J33" s="81" t="s">
        <v>9</v>
      </c>
    </row>
    <row r="34" spans="1:10">
      <c r="A34" s="79"/>
      <c r="B34" s="81"/>
      <c r="C34" s="81"/>
      <c r="D34" s="79" t="s">
        <v>3</v>
      </c>
      <c r="E34" s="81" t="s">
        <v>4</v>
      </c>
      <c r="F34" s="79" t="s">
        <v>5</v>
      </c>
      <c r="G34" s="79" t="s">
        <v>6</v>
      </c>
      <c r="H34" s="79" t="s">
        <v>7</v>
      </c>
      <c r="I34" s="81"/>
      <c r="J34" s="81"/>
    </row>
    <row r="35" spans="1:10">
      <c r="A35" s="80"/>
      <c r="B35" s="82"/>
      <c r="C35" s="81"/>
      <c r="D35" s="79"/>
      <c r="E35" s="81"/>
      <c r="F35" s="79"/>
      <c r="G35" s="79"/>
      <c r="H35" s="79"/>
      <c r="I35" s="81"/>
      <c r="J35" s="81"/>
    </row>
    <row r="36" spans="1:10" ht="19.95" customHeight="1">
      <c r="A36" s="66"/>
      <c r="B36" s="14" t="s">
        <v>98</v>
      </c>
      <c r="C36" s="14"/>
      <c r="D36" s="67"/>
      <c r="E36" s="13">
        <f>E30</f>
        <v>86740</v>
      </c>
      <c r="F36" s="37">
        <v>0</v>
      </c>
      <c r="G36" s="37">
        <v>0</v>
      </c>
      <c r="H36" s="37">
        <v>0</v>
      </c>
      <c r="I36" s="14"/>
      <c r="J36" s="14"/>
    </row>
    <row r="37" spans="1:10" ht="22.2" customHeight="1">
      <c r="A37" s="18">
        <v>2</v>
      </c>
      <c r="B37" s="11" t="s">
        <v>11</v>
      </c>
      <c r="C37" s="11" t="s">
        <v>71</v>
      </c>
      <c r="D37" s="12"/>
      <c r="E37" s="13">
        <v>282000</v>
      </c>
      <c r="F37" s="14">
        <v>0</v>
      </c>
      <c r="G37" s="14">
        <v>0</v>
      </c>
      <c r="H37" s="14">
        <v>0</v>
      </c>
      <c r="I37" s="15" t="s">
        <v>105</v>
      </c>
      <c r="J37" s="11" t="s">
        <v>76</v>
      </c>
    </row>
    <row r="38" spans="1:10" ht="21">
      <c r="A38" s="15">
        <v>3</v>
      </c>
      <c r="B38" s="44" t="s">
        <v>58</v>
      </c>
      <c r="C38" s="16" t="s">
        <v>67</v>
      </c>
      <c r="D38" s="12"/>
      <c r="E38" s="17">
        <v>54400</v>
      </c>
      <c r="F38" s="14">
        <v>0</v>
      </c>
      <c r="G38" s="14">
        <v>0</v>
      </c>
      <c r="H38" s="14">
        <v>0</v>
      </c>
      <c r="I38" s="15" t="s">
        <v>105</v>
      </c>
      <c r="J38" s="11" t="s">
        <v>69</v>
      </c>
    </row>
    <row r="39" spans="1:10" ht="21">
      <c r="A39" s="18"/>
      <c r="B39" s="2" t="s">
        <v>66</v>
      </c>
      <c r="C39" s="19" t="s">
        <v>68</v>
      </c>
      <c r="D39" s="20"/>
      <c r="E39" s="21"/>
      <c r="F39" s="22"/>
      <c r="G39" s="22"/>
      <c r="H39" s="22"/>
      <c r="I39" s="23"/>
      <c r="J39" s="24" t="s">
        <v>70</v>
      </c>
    </row>
    <row r="40" spans="1:10" ht="21">
      <c r="A40" s="25"/>
      <c r="B40" s="68" t="s">
        <v>59</v>
      </c>
      <c r="C40" s="26"/>
      <c r="D40" s="27"/>
      <c r="E40" s="28"/>
      <c r="F40" s="29"/>
      <c r="G40" s="29"/>
      <c r="H40" s="29"/>
      <c r="I40" s="26"/>
      <c r="J40" s="30"/>
    </row>
    <row r="41" spans="1:10" ht="42">
      <c r="A41" s="73">
        <v>4</v>
      </c>
      <c r="B41" s="73" t="s">
        <v>12</v>
      </c>
      <c r="C41" s="73" t="s">
        <v>72</v>
      </c>
      <c r="D41" s="74"/>
      <c r="E41" s="75">
        <v>51600</v>
      </c>
      <c r="F41" s="72">
        <v>0</v>
      </c>
      <c r="G41" s="72">
        <v>0</v>
      </c>
      <c r="H41" s="72">
        <v>0</v>
      </c>
      <c r="I41" s="76" t="s">
        <v>105</v>
      </c>
      <c r="J41" s="72" t="s">
        <v>75</v>
      </c>
    </row>
    <row r="42" spans="1:10" ht="21">
      <c r="A42" s="25">
        <v>5</v>
      </c>
      <c r="B42" s="32" t="s">
        <v>13</v>
      </c>
      <c r="C42" s="32" t="s">
        <v>73</v>
      </c>
      <c r="D42" s="33"/>
      <c r="E42" s="31">
        <v>6000</v>
      </c>
      <c r="F42" s="34">
        <v>0</v>
      </c>
      <c r="G42" s="34">
        <v>0</v>
      </c>
      <c r="H42" s="34">
        <v>0</v>
      </c>
      <c r="I42" s="15" t="s">
        <v>105</v>
      </c>
      <c r="J42" s="32" t="s">
        <v>74</v>
      </c>
    </row>
    <row r="43" spans="1:10" ht="21">
      <c r="A43" s="25">
        <v>6</v>
      </c>
      <c r="B43" s="32" t="s">
        <v>14</v>
      </c>
      <c r="C43" s="32" t="s">
        <v>78</v>
      </c>
      <c r="D43" s="33"/>
      <c r="E43" s="31">
        <v>13200</v>
      </c>
      <c r="F43" s="34">
        <v>0</v>
      </c>
      <c r="G43" s="34">
        <v>0</v>
      </c>
      <c r="H43" s="34">
        <v>0</v>
      </c>
      <c r="I43" s="35" t="s">
        <v>105</v>
      </c>
      <c r="J43" s="32" t="s">
        <v>77</v>
      </c>
    </row>
    <row r="44" spans="1:10" ht="21">
      <c r="A44" s="25">
        <v>7</v>
      </c>
      <c r="B44" s="32" t="s">
        <v>15</v>
      </c>
      <c r="C44" s="32" t="s">
        <v>79</v>
      </c>
      <c r="D44" s="33"/>
      <c r="E44" s="31">
        <v>2300</v>
      </c>
      <c r="F44" s="34">
        <v>0</v>
      </c>
      <c r="G44" s="34">
        <v>0</v>
      </c>
      <c r="H44" s="34">
        <v>0</v>
      </c>
      <c r="I44" s="15" t="s">
        <v>105</v>
      </c>
      <c r="J44" s="32" t="s">
        <v>80</v>
      </c>
    </row>
    <row r="45" spans="1:10" ht="42">
      <c r="A45" s="40">
        <v>8</v>
      </c>
      <c r="B45" s="69" t="s">
        <v>99</v>
      </c>
      <c r="C45" s="36" t="s">
        <v>81</v>
      </c>
      <c r="D45" s="33"/>
      <c r="E45" s="31">
        <v>375800</v>
      </c>
      <c r="F45" s="34">
        <v>0</v>
      </c>
      <c r="G45" s="34">
        <v>0</v>
      </c>
      <c r="H45" s="34">
        <v>0</v>
      </c>
      <c r="I45" s="37" t="s">
        <v>105</v>
      </c>
      <c r="J45" s="38" t="s">
        <v>82</v>
      </c>
    </row>
    <row r="46" spans="1:10" ht="21">
      <c r="A46" s="25">
        <v>10</v>
      </c>
      <c r="B46" s="32" t="s">
        <v>16</v>
      </c>
      <c r="C46" s="32" t="s">
        <v>85</v>
      </c>
      <c r="D46" s="33"/>
      <c r="E46" s="31">
        <v>1700</v>
      </c>
      <c r="F46" s="35">
        <v>0</v>
      </c>
      <c r="G46" s="35">
        <v>0</v>
      </c>
      <c r="H46" s="35">
        <v>0</v>
      </c>
      <c r="I46" s="15" t="s">
        <v>105</v>
      </c>
      <c r="J46" s="32" t="s">
        <v>86</v>
      </c>
    </row>
    <row r="47" spans="1:10" ht="21">
      <c r="A47" s="25">
        <v>11</v>
      </c>
      <c r="B47" s="32" t="s">
        <v>17</v>
      </c>
      <c r="C47" s="32" t="s">
        <v>83</v>
      </c>
      <c r="D47" s="33"/>
      <c r="E47" s="31">
        <v>3500</v>
      </c>
      <c r="F47" s="35">
        <v>0</v>
      </c>
      <c r="G47" s="35">
        <v>0</v>
      </c>
      <c r="H47" s="35">
        <v>0</v>
      </c>
      <c r="I47" s="15" t="s">
        <v>105</v>
      </c>
      <c r="J47" s="32" t="s">
        <v>84</v>
      </c>
    </row>
    <row r="48" spans="1:10" ht="21">
      <c r="A48" s="25">
        <v>12</v>
      </c>
      <c r="B48" s="32" t="s">
        <v>18</v>
      </c>
      <c r="C48" s="32" t="s">
        <v>88</v>
      </c>
      <c r="D48" s="33"/>
      <c r="E48" s="31">
        <v>17200</v>
      </c>
      <c r="F48" s="35">
        <v>0</v>
      </c>
      <c r="G48" s="35">
        <v>0</v>
      </c>
      <c r="H48" s="35">
        <v>0</v>
      </c>
      <c r="I48" s="15" t="s">
        <v>105</v>
      </c>
      <c r="J48" s="32" t="s">
        <v>89</v>
      </c>
    </row>
    <row r="49" spans="1:10" ht="21">
      <c r="A49" s="25">
        <v>13</v>
      </c>
      <c r="B49" s="32" t="s">
        <v>7</v>
      </c>
      <c r="C49" s="32"/>
      <c r="D49" s="39"/>
      <c r="E49" s="77">
        <v>0</v>
      </c>
      <c r="F49" s="39">
        <v>0</v>
      </c>
      <c r="G49" s="39">
        <v>0</v>
      </c>
      <c r="H49" s="39">
        <v>0</v>
      </c>
      <c r="I49" s="39" t="s">
        <v>109</v>
      </c>
      <c r="J49" s="32"/>
    </row>
    <row r="50" spans="1:10" ht="21">
      <c r="A50" s="41" t="s">
        <v>10</v>
      </c>
      <c r="B50" s="32"/>
      <c r="C50" s="32"/>
      <c r="D50" s="70"/>
      <c r="E50" s="71">
        <f>SUM(E36:E49)</f>
        <v>894440</v>
      </c>
      <c r="F50" s="78">
        <v>0</v>
      </c>
      <c r="G50" s="78">
        <v>0</v>
      </c>
      <c r="H50" s="78">
        <v>0</v>
      </c>
      <c r="I50" s="32"/>
      <c r="J50" s="32"/>
    </row>
    <row r="52" spans="1:10" ht="21">
      <c r="B52" s="2" t="s">
        <v>116</v>
      </c>
      <c r="C52" s="3"/>
      <c r="D52" s="3"/>
      <c r="E52" s="3"/>
      <c r="F52" s="3"/>
      <c r="G52" s="3"/>
      <c r="H52" s="3"/>
      <c r="I52" s="4"/>
    </row>
    <row r="53" spans="1:10" ht="21">
      <c r="B53" s="5" t="s">
        <v>117</v>
      </c>
      <c r="D53" s="93" t="s">
        <v>110</v>
      </c>
      <c r="E53" s="93"/>
      <c r="F53" s="94"/>
      <c r="G53" s="94"/>
      <c r="H53" s="94"/>
      <c r="I53" s="94"/>
    </row>
    <row r="54" spans="1:10" ht="21">
      <c r="B54" s="6" t="s">
        <v>120</v>
      </c>
      <c r="D54" s="6" t="s">
        <v>109</v>
      </c>
      <c r="F54" s="7" t="s">
        <v>118</v>
      </c>
      <c r="G54" s="7"/>
      <c r="H54" s="3"/>
      <c r="I54" s="8" t="s">
        <v>109</v>
      </c>
    </row>
    <row r="55" spans="1:10" ht="21">
      <c r="C55" s="8" t="s">
        <v>109</v>
      </c>
      <c r="D55" s="6"/>
      <c r="F55" s="9" t="s">
        <v>119</v>
      </c>
      <c r="G55" s="10"/>
      <c r="H55" s="3"/>
      <c r="I55" s="8" t="s">
        <v>109</v>
      </c>
    </row>
  </sheetData>
  <mergeCells count="26">
    <mergeCell ref="D53:I53"/>
    <mergeCell ref="G5:G6"/>
    <mergeCell ref="H5:H6"/>
    <mergeCell ref="I33:I35"/>
    <mergeCell ref="J33:J35"/>
    <mergeCell ref="D34:D35"/>
    <mergeCell ref="E34:E35"/>
    <mergeCell ref="F34:F35"/>
    <mergeCell ref="G34:G35"/>
    <mergeCell ref="H34:H35"/>
    <mergeCell ref="A33:A35"/>
    <mergeCell ref="B33:B35"/>
    <mergeCell ref="C33:C35"/>
    <mergeCell ref="D33:H33"/>
    <mergeCell ref="A1:J1"/>
    <mergeCell ref="A2:J2"/>
    <mergeCell ref="A3:J3"/>
    <mergeCell ref="A4:A6"/>
    <mergeCell ref="B4:B6"/>
    <mergeCell ref="C4:C6"/>
    <mergeCell ref="D4:H4"/>
    <mergeCell ref="I4:I6"/>
    <mergeCell ref="J4:J6"/>
    <mergeCell ref="D5:D6"/>
    <mergeCell ref="E5:E6"/>
    <mergeCell ref="F5:F6"/>
  </mergeCells>
  <pageMargins left="0.23622047244094491" right="0.23622047244094491" top="0" bottom="0" header="0.31496062992125984" footer="0.31496062992125984"/>
  <pageSetup paperSize="5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Mananchaya Meeying</dc:creator>
  <cp:lastModifiedBy>Somsak Klangrat</cp:lastModifiedBy>
  <cp:lastPrinted>2026-06-30T08:00:11Z</cp:lastPrinted>
  <dcterms:created xsi:type="dcterms:W3CDTF">2024-01-10T07:59:11Z</dcterms:created>
  <dcterms:modified xsi:type="dcterms:W3CDTF">2026-07-25T04:42:05Z</dcterms:modified>
</cp:coreProperties>
</file>